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Documents\CSD\Budget\"/>
    </mc:Choice>
  </mc:AlternateContent>
  <xr:revisionPtr revIDLastSave="0" documentId="13_ncr:1_{906593F1-EB09-4429-82F2-A902E4C368A3}" xr6:coauthVersionLast="47" xr6:coauthVersionMax="47" xr10:uidLastSave="{00000000-0000-0000-0000-000000000000}"/>
  <bookViews>
    <workbookView xWindow="-120" yWindow="-120" windowWidth="29040" windowHeight="15840" activeTab="1" xr2:uid="{A98C6164-4671-429A-847C-615478E17557}"/>
  </bookViews>
  <sheets>
    <sheet name="Budget Fire" sheetId="1" r:id="rId1"/>
    <sheet name="Budget Sewer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2" l="1"/>
  <c r="C33" i="2" s="1"/>
  <c r="C27" i="2"/>
  <c r="C8" i="2"/>
  <c r="C38" i="1"/>
  <c r="C34" i="1"/>
  <c r="C36" i="1" s="1"/>
  <c r="C29" i="1"/>
  <c r="C35" i="2" l="1"/>
</calcChain>
</file>

<file path=xl/sharedStrings.xml><?xml version="1.0" encoding="utf-8"?>
<sst xmlns="http://schemas.openxmlformats.org/spreadsheetml/2006/main" count="68" uniqueCount="37">
  <si>
    <t xml:space="preserve">Account </t>
  </si>
  <si>
    <t xml:space="preserve">Number </t>
  </si>
  <si>
    <t>20-00904</t>
  </si>
  <si>
    <t>Special Tax</t>
  </si>
  <si>
    <t>Revenue</t>
  </si>
  <si>
    <t>Amount</t>
  </si>
  <si>
    <t>Interest</t>
  </si>
  <si>
    <t>Total Revenue</t>
  </si>
  <si>
    <t>Expenditures</t>
  </si>
  <si>
    <t>Budget</t>
  </si>
  <si>
    <t>Salaries</t>
  </si>
  <si>
    <t>Payroll Taxes</t>
  </si>
  <si>
    <t>Clothing &amp;*Personal Safety</t>
  </si>
  <si>
    <t>Telephone</t>
  </si>
  <si>
    <t>Insurance</t>
  </si>
  <si>
    <t>Equip Maintenance (non Vehicle)</t>
  </si>
  <si>
    <t>Equip Maintenance (Vehicle, Dyed Diesel)</t>
  </si>
  <si>
    <t>Maintenance Building &amp; Imp</t>
  </si>
  <si>
    <t>Memberships</t>
  </si>
  <si>
    <t>Office Exp</t>
  </si>
  <si>
    <t>Profesional Services</t>
  </si>
  <si>
    <t>Dues &amp; Publications</t>
  </si>
  <si>
    <t>Small Tools</t>
  </si>
  <si>
    <t>Education &amp; Training</t>
  </si>
  <si>
    <t>Transportation &amp; Travel</t>
  </si>
  <si>
    <t>Utilities</t>
  </si>
  <si>
    <t>Capital Improvements</t>
  </si>
  <si>
    <t>Capital Equipment</t>
  </si>
  <si>
    <t>Contingency Fund</t>
  </si>
  <si>
    <t xml:space="preserve">    Sub Total</t>
  </si>
  <si>
    <t>Total</t>
  </si>
  <si>
    <t>Excess/(Deficit)</t>
  </si>
  <si>
    <t>20-03000</t>
  </si>
  <si>
    <t>20-08106</t>
  </si>
  <si>
    <t>Sewer Fee</t>
  </si>
  <si>
    <t>Repairs &amp; Maintenance Sewer</t>
  </si>
  <si>
    <t>Government Licenses &amp;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</si>
</sst>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44" fontId="0" fillId="0" borderId="0" xfId="1" applyFont="1"/>
    <xf numFmtId="0" fontId="0" fillId="0" borderId="1" xfId="0" applyBorder="1"/>
    <xf numFmtId="44" fontId="0" fillId="0" borderId="1" xfId="1" applyFont="1" applyBorder="1"/>
    <xf numFmtId="44" fontId="0" fillId="0" borderId="2" xfId="1" applyFont="1" applyBorder="1"/>
    <xf numFmtId="44" fontId="0" fillId="0" borderId="1" xfId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225C6-635A-44FE-BF67-B3C1401FE8F2}">
  <dimension ref="A1:C39"/>
  <sheetViews>
    <sheetView workbookViewId="0">
      <selection activeCell="B13" sqref="B13"/>
    </sheetView>
  </sheetViews>
  <sheetFormatPr defaultRowHeight="15" x14ac:dyDescent="0.25"/>
  <cols>
    <col min="1" max="1" width="9.140625" style="6"/>
    <col min="2" max="2" width="39.140625" bestFit="1" customWidth="1"/>
    <col min="3" max="3" width="12.28515625" style="1" bestFit="1" customWidth="1"/>
  </cols>
  <sheetData>
    <row r="1" spans="1:3" x14ac:dyDescent="0.25">
      <c r="A1" s="6" t="s">
        <v>0</v>
      </c>
    </row>
    <row r="2" spans="1:3" x14ac:dyDescent="0.25">
      <c r="A2" s="7" t="s">
        <v>1</v>
      </c>
      <c r="B2" s="2" t="s">
        <v>4</v>
      </c>
      <c r="C2" s="5" t="s">
        <v>5</v>
      </c>
    </row>
    <row r="3" spans="1:3" x14ac:dyDescent="0.25">
      <c r="A3" s="6" t="s">
        <v>2</v>
      </c>
      <c r="B3" t="s">
        <v>3</v>
      </c>
      <c r="C3" s="1">
        <v>25000</v>
      </c>
    </row>
    <row r="6" spans="1:3" x14ac:dyDescent="0.25">
      <c r="A6" s="6" t="s">
        <v>32</v>
      </c>
      <c r="B6" t="s">
        <v>6</v>
      </c>
      <c r="C6" s="3">
        <v>1500</v>
      </c>
    </row>
    <row r="8" spans="1:3" x14ac:dyDescent="0.25">
      <c r="B8" t="s">
        <v>7</v>
      </c>
      <c r="C8" s="1">
        <v>26500</v>
      </c>
    </row>
    <row r="11" spans="1:3" x14ac:dyDescent="0.25">
      <c r="A11" s="6" t="s">
        <v>0</v>
      </c>
    </row>
    <row r="12" spans="1:3" x14ac:dyDescent="0.25">
      <c r="A12" s="7" t="s">
        <v>1</v>
      </c>
      <c r="B12" s="2" t="s">
        <v>8</v>
      </c>
      <c r="C12" s="3" t="s">
        <v>9</v>
      </c>
    </row>
    <row r="13" spans="1:3" x14ac:dyDescent="0.25">
      <c r="A13" s="6">
        <v>3000100</v>
      </c>
      <c r="B13" t="s">
        <v>10</v>
      </c>
      <c r="C13" s="1">
        <v>5750</v>
      </c>
    </row>
    <row r="14" spans="1:3" x14ac:dyDescent="0.25">
      <c r="A14" s="6">
        <v>3000211</v>
      </c>
      <c r="B14" t="s">
        <v>11</v>
      </c>
      <c r="C14" s="1">
        <v>850</v>
      </c>
    </row>
    <row r="15" spans="1:3" x14ac:dyDescent="0.25">
      <c r="A15" s="6">
        <v>3001100</v>
      </c>
      <c r="B15" t="s">
        <v>12</v>
      </c>
      <c r="C15" s="1">
        <v>500</v>
      </c>
    </row>
    <row r="16" spans="1:3" x14ac:dyDescent="0.25">
      <c r="A16" s="6">
        <v>3001200</v>
      </c>
      <c r="B16" t="s">
        <v>13</v>
      </c>
      <c r="C16" s="1">
        <v>1000</v>
      </c>
    </row>
    <row r="17" spans="1:3" x14ac:dyDescent="0.25">
      <c r="A17" s="6">
        <v>3001500</v>
      </c>
      <c r="B17" t="s">
        <v>14</v>
      </c>
      <c r="C17" s="1">
        <v>14600</v>
      </c>
    </row>
    <row r="18" spans="1:3" x14ac:dyDescent="0.25">
      <c r="A18" s="6">
        <v>3001700</v>
      </c>
      <c r="B18" t="s">
        <v>15</v>
      </c>
      <c r="C18" s="1">
        <v>500</v>
      </c>
    </row>
    <row r="19" spans="1:3" x14ac:dyDescent="0.25">
      <c r="A19" s="6">
        <v>3001701</v>
      </c>
      <c r="B19" t="s">
        <v>16</v>
      </c>
      <c r="C19" s="1">
        <v>6000</v>
      </c>
    </row>
    <row r="20" spans="1:3" x14ac:dyDescent="0.25">
      <c r="A20" s="6">
        <v>3001800</v>
      </c>
      <c r="B20" t="s">
        <v>17</v>
      </c>
      <c r="C20" s="1">
        <v>500</v>
      </c>
    </row>
    <row r="21" spans="1:3" x14ac:dyDescent="0.25">
      <c r="A21" s="6">
        <v>3002000</v>
      </c>
      <c r="B21" t="s">
        <v>18</v>
      </c>
      <c r="C21" s="1">
        <v>600</v>
      </c>
    </row>
    <row r="22" spans="1:3" x14ac:dyDescent="0.25">
      <c r="A22" s="6">
        <v>3002200</v>
      </c>
      <c r="B22" t="s">
        <v>19</v>
      </c>
      <c r="C22" s="1">
        <v>750</v>
      </c>
    </row>
    <row r="23" spans="1:3" x14ac:dyDescent="0.25">
      <c r="A23" s="6">
        <v>3002300</v>
      </c>
      <c r="B23" t="s">
        <v>20</v>
      </c>
      <c r="C23" s="1">
        <v>6500</v>
      </c>
    </row>
    <row r="24" spans="1:3" x14ac:dyDescent="0.25">
      <c r="A24" s="6">
        <v>3002400</v>
      </c>
      <c r="B24" t="s">
        <v>21</v>
      </c>
      <c r="C24" s="1">
        <v>50</v>
      </c>
    </row>
    <row r="25" spans="1:3" x14ac:dyDescent="0.25">
      <c r="A25" s="6">
        <v>3002700</v>
      </c>
      <c r="B25" t="s">
        <v>22</v>
      </c>
      <c r="C25" s="1">
        <v>500</v>
      </c>
    </row>
    <row r="26" spans="1:3" x14ac:dyDescent="0.25">
      <c r="A26" s="6">
        <v>3002800</v>
      </c>
      <c r="B26" t="s">
        <v>23</v>
      </c>
      <c r="C26" s="1">
        <v>1000</v>
      </c>
    </row>
    <row r="27" spans="1:3" x14ac:dyDescent="0.25">
      <c r="A27" s="6">
        <v>3002900</v>
      </c>
      <c r="B27" t="s">
        <v>24</v>
      </c>
      <c r="C27" s="1">
        <v>500</v>
      </c>
    </row>
    <row r="28" spans="1:3" x14ac:dyDescent="0.25">
      <c r="A28" s="6">
        <v>3003000</v>
      </c>
      <c r="B28" t="s">
        <v>25</v>
      </c>
      <c r="C28" s="3">
        <v>75</v>
      </c>
    </row>
    <row r="29" spans="1:3" x14ac:dyDescent="0.25">
      <c r="B29" t="s">
        <v>29</v>
      </c>
      <c r="C29" s="1">
        <f>SUM(C13:C28)</f>
        <v>39675</v>
      </c>
    </row>
    <row r="31" spans="1:3" x14ac:dyDescent="0.25">
      <c r="A31" s="6">
        <v>3006100</v>
      </c>
      <c r="B31" t="s">
        <v>26</v>
      </c>
      <c r="C31" s="1">
        <v>22000</v>
      </c>
    </row>
    <row r="32" spans="1:3" x14ac:dyDescent="0.25">
      <c r="A32" s="6">
        <v>3006200</v>
      </c>
      <c r="B32" t="s">
        <v>27</v>
      </c>
      <c r="C32" s="1">
        <v>7478</v>
      </c>
    </row>
    <row r="33" spans="1:3" x14ac:dyDescent="0.25">
      <c r="A33" s="6">
        <v>3001000</v>
      </c>
      <c r="B33" t="s">
        <v>28</v>
      </c>
      <c r="C33" s="3">
        <v>4000</v>
      </c>
    </row>
    <row r="34" spans="1:3" x14ac:dyDescent="0.25">
      <c r="B34" t="s">
        <v>29</v>
      </c>
      <c r="C34" s="1">
        <f>+C33+C32+C31</f>
        <v>33478</v>
      </c>
    </row>
    <row r="36" spans="1:3" x14ac:dyDescent="0.25">
      <c r="B36" t="s">
        <v>30</v>
      </c>
      <c r="C36" s="1">
        <f>+C34+C29</f>
        <v>73153</v>
      </c>
    </row>
    <row r="38" spans="1:3" ht="15.75" thickBot="1" x14ac:dyDescent="0.3">
      <c r="B38" t="s">
        <v>31</v>
      </c>
      <c r="C38" s="4">
        <f>+C8-C36</f>
        <v>-46653</v>
      </c>
    </row>
    <row r="39" spans="1:3" ht="15.75" thickTop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A267D-5D9F-4D1E-B992-FB06B18D3BF3}">
  <dimension ref="A1:D36"/>
  <sheetViews>
    <sheetView tabSelected="1" workbookViewId="0">
      <selection sqref="A1:C34"/>
    </sheetView>
  </sheetViews>
  <sheetFormatPr defaultRowHeight="15" x14ac:dyDescent="0.25"/>
  <cols>
    <col min="1" max="1" width="13.85546875" bestFit="1" customWidth="1"/>
    <col min="2" max="2" width="39.140625" bestFit="1" customWidth="1"/>
    <col min="3" max="3" width="12.28515625" bestFit="1" customWidth="1"/>
    <col min="4" max="4" width="13.42578125" bestFit="1" customWidth="1"/>
  </cols>
  <sheetData>
    <row r="1" spans="1:3" x14ac:dyDescent="0.25">
      <c r="A1" s="6" t="s">
        <v>0</v>
      </c>
      <c r="C1" s="1"/>
    </row>
    <row r="2" spans="1:3" x14ac:dyDescent="0.25">
      <c r="A2" s="7" t="s">
        <v>1</v>
      </c>
      <c r="B2" s="2" t="s">
        <v>4</v>
      </c>
      <c r="C2" s="5" t="s">
        <v>5</v>
      </c>
    </row>
    <row r="3" spans="1:3" x14ac:dyDescent="0.25">
      <c r="A3" s="6" t="s">
        <v>33</v>
      </c>
      <c r="B3" t="s">
        <v>34</v>
      </c>
      <c r="C3" s="1">
        <v>57730</v>
      </c>
    </row>
    <row r="4" spans="1:3" x14ac:dyDescent="0.25">
      <c r="A4" s="6"/>
      <c r="C4" s="1"/>
    </row>
    <row r="5" spans="1:3" x14ac:dyDescent="0.25">
      <c r="A5" s="6" t="s">
        <v>32</v>
      </c>
      <c r="B5" t="s">
        <v>6</v>
      </c>
      <c r="C5" s="1">
        <v>1500</v>
      </c>
    </row>
    <row r="6" spans="1:3" x14ac:dyDescent="0.25">
      <c r="A6" s="6"/>
      <c r="C6" s="3"/>
    </row>
    <row r="7" spans="1:3" x14ac:dyDescent="0.25">
      <c r="A7" s="6"/>
      <c r="C7" s="1"/>
    </row>
    <row r="8" spans="1:3" x14ac:dyDescent="0.25">
      <c r="A8" s="6" t="s">
        <v>7</v>
      </c>
      <c r="C8" s="1">
        <f>+C6+C3</f>
        <v>57730</v>
      </c>
    </row>
    <row r="9" spans="1:3" x14ac:dyDescent="0.25">
      <c r="A9" s="6"/>
      <c r="C9" s="1"/>
    </row>
    <row r="10" spans="1:3" x14ac:dyDescent="0.25">
      <c r="A10" s="6"/>
      <c r="C10" s="1"/>
    </row>
    <row r="11" spans="1:3" x14ac:dyDescent="0.25">
      <c r="A11" s="6" t="s">
        <v>0</v>
      </c>
      <c r="C11" s="1"/>
    </row>
    <row r="12" spans="1:3" x14ac:dyDescent="0.25">
      <c r="A12" s="7" t="s">
        <v>1</v>
      </c>
      <c r="B12" s="2" t="s">
        <v>8</v>
      </c>
      <c r="C12" s="3" t="s">
        <v>9</v>
      </c>
    </row>
    <row r="13" spans="1:3" x14ac:dyDescent="0.25">
      <c r="A13" s="6">
        <v>3000100</v>
      </c>
      <c r="B13" t="s">
        <v>10</v>
      </c>
      <c r="C13" s="1">
        <v>30000</v>
      </c>
    </row>
    <row r="14" spans="1:3" x14ac:dyDescent="0.25">
      <c r="A14" s="6">
        <v>3000211</v>
      </c>
      <c r="B14" t="s">
        <v>11</v>
      </c>
      <c r="C14" s="1">
        <v>3000</v>
      </c>
    </row>
    <row r="15" spans="1:3" x14ac:dyDescent="0.25">
      <c r="A15" s="6">
        <v>3001200</v>
      </c>
      <c r="B15" t="s">
        <v>13</v>
      </c>
      <c r="C15" s="1">
        <v>1900</v>
      </c>
    </row>
    <row r="16" spans="1:3" x14ac:dyDescent="0.25">
      <c r="A16" s="6">
        <v>3001500</v>
      </c>
      <c r="B16" t="s">
        <v>14</v>
      </c>
      <c r="C16" s="1">
        <v>2700</v>
      </c>
    </row>
    <row r="17" spans="1:3" x14ac:dyDescent="0.25">
      <c r="A17" s="6">
        <v>3001800</v>
      </c>
      <c r="B17" t="s">
        <v>17</v>
      </c>
      <c r="C17" s="1">
        <v>1400</v>
      </c>
    </row>
    <row r="18" spans="1:3" x14ac:dyDescent="0.25">
      <c r="A18" s="6">
        <v>3002000</v>
      </c>
      <c r="B18" t="s">
        <v>18</v>
      </c>
      <c r="C18" s="1">
        <v>1500</v>
      </c>
    </row>
    <row r="19" spans="1:3" x14ac:dyDescent="0.25">
      <c r="A19" s="6">
        <v>3002200</v>
      </c>
      <c r="B19" t="s">
        <v>19</v>
      </c>
      <c r="C19" s="1">
        <v>2000</v>
      </c>
    </row>
    <row r="20" spans="1:3" x14ac:dyDescent="0.25">
      <c r="A20" s="6">
        <v>3002300</v>
      </c>
      <c r="B20" t="s">
        <v>20</v>
      </c>
      <c r="C20" s="1">
        <v>10000</v>
      </c>
    </row>
    <row r="21" spans="1:3" x14ac:dyDescent="0.25">
      <c r="A21" s="6">
        <v>3002400</v>
      </c>
      <c r="B21" t="s">
        <v>21</v>
      </c>
      <c r="C21" s="1">
        <v>50</v>
      </c>
    </row>
    <row r="22" spans="1:3" x14ac:dyDescent="0.25">
      <c r="A22" s="6">
        <v>3002700</v>
      </c>
      <c r="B22" t="s">
        <v>22</v>
      </c>
      <c r="C22" s="1">
        <v>50</v>
      </c>
    </row>
    <row r="23" spans="1:3" x14ac:dyDescent="0.25">
      <c r="A23" s="6">
        <v>3002800</v>
      </c>
      <c r="B23" t="s">
        <v>23</v>
      </c>
      <c r="C23" s="1">
        <v>1000</v>
      </c>
    </row>
    <row r="24" spans="1:3" x14ac:dyDescent="0.25">
      <c r="A24" s="6">
        <v>3002898</v>
      </c>
      <c r="B24" t="s">
        <v>35</v>
      </c>
      <c r="C24" s="1">
        <v>4100</v>
      </c>
    </row>
    <row r="25" spans="1:3" x14ac:dyDescent="0.25">
      <c r="A25" s="6">
        <v>3002900</v>
      </c>
      <c r="B25" t="s">
        <v>24</v>
      </c>
      <c r="C25" s="1">
        <v>750</v>
      </c>
    </row>
    <row r="26" spans="1:3" x14ac:dyDescent="0.25">
      <c r="A26" s="6">
        <v>3003000</v>
      </c>
      <c r="B26" t="s">
        <v>25</v>
      </c>
      <c r="C26" s="3">
        <v>2350</v>
      </c>
    </row>
    <row r="27" spans="1:3" x14ac:dyDescent="0.25">
      <c r="A27" s="6"/>
      <c r="B27" t="s">
        <v>29</v>
      </c>
      <c r="C27" s="1">
        <f>SUM(C13:C26)</f>
        <v>60800</v>
      </c>
    </row>
    <row r="28" spans="1:3" x14ac:dyDescent="0.25">
      <c r="A28" s="6"/>
      <c r="C28" s="3"/>
    </row>
    <row r="29" spans="1:3" x14ac:dyDescent="0.25">
      <c r="A29" s="6"/>
      <c r="B29" t="s">
        <v>36</v>
      </c>
      <c r="C29" s="1">
        <v>15000</v>
      </c>
    </row>
    <row r="30" spans="1:3" x14ac:dyDescent="0.25">
      <c r="A30" s="6"/>
      <c r="C30" s="1"/>
    </row>
    <row r="31" spans="1:3" x14ac:dyDescent="0.25">
      <c r="A31" s="6"/>
      <c r="B31" t="s">
        <v>29</v>
      </c>
      <c r="C31" s="3">
        <f>+C29</f>
        <v>15000</v>
      </c>
    </row>
    <row r="32" spans="1:3" x14ac:dyDescent="0.25">
      <c r="A32" s="6"/>
      <c r="C32" s="1"/>
    </row>
    <row r="33" spans="1:4" x14ac:dyDescent="0.25">
      <c r="A33" s="6"/>
      <c r="B33" t="s">
        <v>30</v>
      </c>
      <c r="C33" s="1">
        <f>+C31+C27</f>
        <v>75800</v>
      </c>
      <c r="D33" s="8"/>
    </row>
    <row r="34" spans="1:4" x14ac:dyDescent="0.25">
      <c r="A34" s="6"/>
      <c r="C34" s="1"/>
    </row>
    <row r="35" spans="1:4" ht="15.75" thickBot="1" x14ac:dyDescent="0.3">
      <c r="A35" s="6"/>
      <c r="B35" t="s">
        <v>31</v>
      </c>
      <c r="C35" s="4">
        <f>+C8-C33</f>
        <v>-18070</v>
      </c>
      <c r="D35" s="8"/>
    </row>
    <row r="36" spans="1:4" ht="15.75" thickTop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Fire</vt:lpstr>
      <vt:lpstr>Budget Sewer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</dc:creator>
  <cp:lastModifiedBy>Donna</cp:lastModifiedBy>
  <cp:lastPrinted>2023-07-14T22:12:19Z</cp:lastPrinted>
  <dcterms:created xsi:type="dcterms:W3CDTF">2023-07-14T21:48:08Z</dcterms:created>
  <dcterms:modified xsi:type="dcterms:W3CDTF">2023-07-14T22:12:24Z</dcterms:modified>
</cp:coreProperties>
</file>